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371631AD-10D5-4E05-B6A3-AFA779B172F1}"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<sst xmlns="http://schemas.openxmlformats.org/spreadsheetml/2006/main" count="182" uniqueCount="138">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</sst>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128</v>
      </c>
      <c r="B10" s="172"/>
      <c r="C10" s="180" t="str">
        <f>VLOOKUP(A10,'Bloque 2 TRO24'!A:F,2,0)</f>
        <v>G. OBRAS DE EDIFICACIÓN</v>
      </c>
      <c r="D10" s="180"/>
      <c r="E10" s="180"/>
      <c r="F10" s="180"/>
      <c r="G10" s="180" t="str">
        <f>VLOOKUP(A10,'Bloque 2 TRO24'!A:F,3,0)</f>
        <v>Técnico/a 1</v>
      </c>
      <c r="H10" s="180"/>
      <c r="I10" s="187" t="str">
        <f>VLOOKUP(A10,'Bloque 2 TRO24'!A:F,4,0)</f>
        <v>Técnico/a de Edificación.</v>
      </c>
      <c r="J10" s="188"/>
      <c r="K10" s="180" t="str">
        <f>VLOOKUP(A10,'Bloque 2 TRO24'!A:F,5,0)</f>
        <v>Madrid</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L4lXqiKt8rrBuGVgmMnRFYulAtfLFxKPAOolN4i7VjkGtzLBIMVYida7Kg8lLwb6msLGkG5Ywa9CZLPuY6eAA==" saltValue="z3GdelF3nKvSTH6CfFhsk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2025-01-29T15:33:39Z</dcterms:modified>
</cp:coreProperties>
</file>